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ne\Desktop\"/>
    </mc:Choice>
  </mc:AlternateContent>
  <xr:revisionPtr revIDLastSave="0" documentId="8_{89F06EC7-ED1C-4120-950E-421EC0D6F2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2" i="1" l="1"/>
  <c r="C144" i="1"/>
  <c r="C126" i="1"/>
  <c r="C109" i="1"/>
  <c r="C87" i="1"/>
  <c r="C60" i="1"/>
  <c r="C39" i="1"/>
  <c r="B162" i="1"/>
  <c r="B144" i="1"/>
  <c r="B126" i="1"/>
  <c r="B109" i="1"/>
  <c r="B87" i="1"/>
  <c r="B60" i="1"/>
  <c r="B39" i="1"/>
  <c r="B17" i="1"/>
</calcChain>
</file>

<file path=xl/sharedStrings.xml><?xml version="1.0" encoding="utf-8"?>
<sst xmlns="http://schemas.openxmlformats.org/spreadsheetml/2006/main" count="58" uniqueCount="47">
  <si>
    <t>Disability, chronic illness, ASN</t>
  </si>
  <si>
    <t>Proactive choice</t>
  </si>
  <si>
    <t>Flexibility, freedom</t>
  </si>
  <si>
    <t>Family related</t>
  </si>
  <si>
    <t>Safety related</t>
  </si>
  <si>
    <t>Individual school related</t>
  </si>
  <si>
    <t>Other</t>
  </si>
  <si>
    <t>Disability</t>
  </si>
  <si>
    <t>Mental health, severe anxiety, school refusal</t>
  </si>
  <si>
    <t>ASD</t>
  </si>
  <si>
    <t>Lack of support for ASN</t>
  </si>
  <si>
    <t>Behaviour management, isolation, restraint</t>
  </si>
  <si>
    <t xml:space="preserve">Medication </t>
  </si>
  <si>
    <t>Toilet permits</t>
  </si>
  <si>
    <t>HE superior to schooling</t>
  </si>
  <si>
    <t>Religion or belief</t>
  </si>
  <si>
    <t xml:space="preserve">Conscientious objection to schooling </t>
  </si>
  <si>
    <t>School starting age too young</t>
  </si>
  <si>
    <t>Flexibility and freedom</t>
  </si>
  <si>
    <t>Personalisation of provision</t>
  </si>
  <si>
    <t>Flexibility, inc flexischooling</t>
  </si>
  <si>
    <t>Travelling</t>
  </si>
  <si>
    <t>Fun education without pressure</t>
  </si>
  <si>
    <t>Strong sibling and family bonds</t>
  </si>
  <si>
    <t>Financially able to HE</t>
  </si>
  <si>
    <t>Second generation HE</t>
  </si>
  <si>
    <t>Quality childhood experiences</t>
  </si>
  <si>
    <t>Confidence and lifeskills</t>
  </si>
  <si>
    <t>Poor academic standards in schools</t>
  </si>
  <si>
    <t>Bullying</t>
  </si>
  <si>
    <t>Violence and harassment</t>
  </si>
  <si>
    <t>Breakdown of relationship with school</t>
  </si>
  <si>
    <t>Exclusion  (inc illegal exclusion)</t>
  </si>
  <si>
    <t>Disability, chronic illness, ASN, mental health</t>
  </si>
  <si>
    <t>Parent/carer participants in survey</t>
  </si>
  <si>
    <t>Survey of reasons for school-age children being in home education (February 2018)</t>
  </si>
  <si>
    <t xml:space="preserve">Total </t>
  </si>
  <si>
    <t>Total</t>
  </si>
  <si>
    <t xml:space="preserve">Other </t>
  </si>
  <si>
    <t>Always planned to HE</t>
  </si>
  <si>
    <t>GIRFEC, SHANARRI, data mining, privacy, children's rights</t>
  </si>
  <si>
    <t>Total Scottish HE Forum (Facebook group) members</t>
  </si>
  <si>
    <t>Academic standards, life skills</t>
  </si>
  <si>
    <t>Reasons stated for individual children</t>
  </si>
  <si>
    <t xml:space="preserve">Breakdown </t>
  </si>
  <si>
    <t>Philosophy, conviction belief related</t>
  </si>
  <si>
    <t>Philosophy, conviction, belief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</si>
</sst>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Sheet1!$A$8:$A$16</c:f>
              <c:strCache>
                <c:ptCount val="9"/>
                <c:pt idx="0">
                  <c:v>Disability, chronic illness, ASN, mental health</c:v>
                </c:pt>
                <c:pt idx="1">
                  <c:v>Philosophy, conviction, belief related</c:v>
                </c:pt>
                <c:pt idx="2">
                  <c:v>Proactive choice</c:v>
                </c:pt>
                <c:pt idx="3">
                  <c:v>Flexibility, freedom</c:v>
                </c:pt>
                <c:pt idx="4">
                  <c:v>Family related</c:v>
                </c:pt>
                <c:pt idx="5">
                  <c:v>Academic standards, life skills</c:v>
                </c:pt>
                <c:pt idx="6">
                  <c:v>Safety related</c:v>
                </c:pt>
                <c:pt idx="7">
                  <c:v>Individual school related</c:v>
                </c:pt>
                <c:pt idx="8">
                  <c:v>Other</c:v>
                </c:pt>
              </c:strCache>
            </c:strRef>
          </c:cat>
          <c:val>
            <c:numRef>
              <c:f>Sheet1!$B$8:$B$16</c:f>
              <c:numCache>
                <c:formatCode>General</c:formatCode>
                <c:ptCount val="9"/>
                <c:pt idx="0">
                  <c:v>288</c:v>
                </c:pt>
                <c:pt idx="1">
                  <c:v>246</c:v>
                </c:pt>
                <c:pt idx="2">
                  <c:v>163</c:v>
                </c:pt>
                <c:pt idx="3">
                  <c:v>143</c:v>
                </c:pt>
                <c:pt idx="4">
                  <c:v>137</c:v>
                </c:pt>
                <c:pt idx="5">
                  <c:v>124</c:v>
                </c:pt>
                <c:pt idx="6">
                  <c:v>87</c:v>
                </c:pt>
                <c:pt idx="7">
                  <c:v>30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A-42AD-AA1F-10108EC0F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468131848544421"/>
          <c:y val="3.1057122624061396E-2"/>
          <c:w val="0.31173633856039634"/>
          <c:h val="0.9232735991734515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Sheet1!$A$32:$A$38</c:f>
              <c:strCache>
                <c:ptCount val="7"/>
                <c:pt idx="0">
                  <c:v>Mental health, severe anxiety, school refusal</c:v>
                </c:pt>
                <c:pt idx="1">
                  <c:v>ASD</c:v>
                </c:pt>
                <c:pt idx="2">
                  <c:v>Lack of support for ASN</c:v>
                </c:pt>
                <c:pt idx="3">
                  <c:v>Disability</c:v>
                </c:pt>
                <c:pt idx="4">
                  <c:v>Behaviour management, isolation, restraint</c:v>
                </c:pt>
                <c:pt idx="5">
                  <c:v>Medication </c:v>
                </c:pt>
                <c:pt idx="6">
                  <c:v>Toilet permits</c:v>
                </c:pt>
              </c:strCache>
            </c:strRef>
          </c:cat>
          <c:val>
            <c:numRef>
              <c:f>Sheet1!$B$32:$B$38</c:f>
              <c:numCache>
                <c:formatCode>General</c:formatCode>
                <c:ptCount val="7"/>
                <c:pt idx="0">
                  <c:v>122</c:v>
                </c:pt>
                <c:pt idx="1">
                  <c:v>64</c:v>
                </c:pt>
                <c:pt idx="2">
                  <c:v>45</c:v>
                </c:pt>
                <c:pt idx="3">
                  <c:v>29</c:v>
                </c:pt>
                <c:pt idx="4">
                  <c:v>24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D-40CC-A53E-88DA05551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Sheet1!$A$55:$A$59</c:f>
              <c:strCache>
                <c:ptCount val="5"/>
                <c:pt idx="0">
                  <c:v>School starting age too young</c:v>
                </c:pt>
                <c:pt idx="1">
                  <c:v>HE superior to schooling</c:v>
                </c:pt>
                <c:pt idx="2">
                  <c:v>GIRFEC, SHANARRI, data mining, privacy, children's rights</c:v>
                </c:pt>
                <c:pt idx="3">
                  <c:v>Religion or belief</c:v>
                </c:pt>
                <c:pt idx="4">
                  <c:v>Conscientious objection to schooling </c:v>
                </c:pt>
              </c:strCache>
            </c:strRef>
          </c:cat>
          <c:val>
            <c:numRef>
              <c:f>Sheet1!$B$55:$B$59</c:f>
              <c:numCache>
                <c:formatCode>General</c:formatCode>
                <c:ptCount val="5"/>
                <c:pt idx="0">
                  <c:v>98</c:v>
                </c:pt>
                <c:pt idx="1">
                  <c:v>56</c:v>
                </c:pt>
                <c:pt idx="2">
                  <c:v>53</c:v>
                </c:pt>
                <c:pt idx="3">
                  <c:v>27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E-4602-92C2-71289A78D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Sheet1!$A$84:$A$86</c:f>
              <c:strCache>
                <c:ptCount val="3"/>
                <c:pt idx="0">
                  <c:v>Personalisation of provision</c:v>
                </c:pt>
                <c:pt idx="1">
                  <c:v>Flexibility, inc flexischooling</c:v>
                </c:pt>
                <c:pt idx="2">
                  <c:v>Travelling</c:v>
                </c:pt>
              </c:strCache>
            </c:strRef>
          </c:cat>
          <c:val>
            <c:numRef>
              <c:f>Sheet1!$B$84:$B$86</c:f>
              <c:numCache>
                <c:formatCode>General</c:formatCode>
                <c:ptCount val="3"/>
                <c:pt idx="0">
                  <c:v>80</c:v>
                </c:pt>
                <c:pt idx="1">
                  <c:v>43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C-47EA-AE62-2DD12D1A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Sheet1!$A$104:$A$108</c:f>
              <c:strCache>
                <c:ptCount val="5"/>
                <c:pt idx="0">
                  <c:v>Quality childhood experiences</c:v>
                </c:pt>
                <c:pt idx="1">
                  <c:v>Fun education without pressure</c:v>
                </c:pt>
                <c:pt idx="2">
                  <c:v>Strong sibling and family bonds</c:v>
                </c:pt>
                <c:pt idx="3">
                  <c:v>Financially able to HE</c:v>
                </c:pt>
                <c:pt idx="4">
                  <c:v>Second generation HE</c:v>
                </c:pt>
              </c:strCache>
            </c:strRef>
          </c:cat>
          <c:val>
            <c:numRef>
              <c:f>Sheet1!$B$104:$B$108</c:f>
              <c:numCache>
                <c:formatCode>General</c:formatCode>
                <c:ptCount val="5"/>
                <c:pt idx="0">
                  <c:v>66</c:v>
                </c:pt>
                <c:pt idx="1">
                  <c:v>36</c:v>
                </c:pt>
                <c:pt idx="2">
                  <c:v>22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1-42D3-8C62-EE2E122D8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Sheet1!$A$124:$A$125</c:f>
              <c:strCache>
                <c:ptCount val="2"/>
                <c:pt idx="0">
                  <c:v>Poor academic standards in schools</c:v>
                </c:pt>
                <c:pt idx="1">
                  <c:v>Confidence and lifeskills</c:v>
                </c:pt>
              </c:strCache>
            </c:strRef>
          </c:cat>
          <c:val>
            <c:numRef>
              <c:f>Sheet1!$B$124:$B$125</c:f>
              <c:numCache>
                <c:formatCode>General</c:formatCode>
                <c:ptCount val="2"/>
                <c:pt idx="0">
                  <c:v>79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2-4066-B62E-9E3385C6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Sheet1!$A$142:$A$143</c:f>
              <c:strCache>
                <c:ptCount val="2"/>
                <c:pt idx="0">
                  <c:v>Bullying</c:v>
                </c:pt>
                <c:pt idx="1">
                  <c:v>Violence and harassment</c:v>
                </c:pt>
              </c:strCache>
            </c:strRef>
          </c:cat>
          <c:val>
            <c:numRef>
              <c:f>Sheet1!$B$142:$B$143</c:f>
              <c:numCache>
                <c:formatCode>General</c:formatCode>
                <c:ptCount val="2"/>
                <c:pt idx="0">
                  <c:v>67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D-46C1-A750-68DF16809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Sheet1!$A$160:$A$161</c:f>
              <c:strCache>
                <c:ptCount val="2"/>
                <c:pt idx="0">
                  <c:v>Breakdown of relationship with school</c:v>
                </c:pt>
                <c:pt idx="1">
                  <c:v>Exclusion  (inc illegal exclusion)</c:v>
                </c:pt>
              </c:strCache>
            </c:strRef>
          </c:cat>
          <c:val>
            <c:numRef>
              <c:f>Sheet1!$B$160:$B$161</c:f>
              <c:numCache>
                <c:formatCode>General</c:formatCode>
                <c:ptCount val="2"/>
                <c:pt idx="0">
                  <c:v>23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C-4CA2-986A-4D2E5C7DC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466724</xdr:colOff>
      <xdr:row>6</xdr:row>
      <xdr:rowOff>142874</xdr:rowOff>
    </xdr:from>
    <xdr:to>
      <xdr:col>13</xdr:col>
      <xdr:colOff>590549</xdr:colOff>
      <xdr:row>25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533399</xdr:colOff>
      <xdr:row>28</xdr:row>
      <xdr:rowOff>161924</xdr:rowOff>
    </xdr:from>
    <xdr:to>
      <xdr:col>14</xdr:col>
      <xdr:colOff>114300</xdr:colOff>
      <xdr:row>49</xdr:row>
      <xdr:rowOff>171450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561974</xdr:colOff>
      <xdr:row>52</xdr:row>
      <xdr:rowOff>142874</xdr:rowOff>
    </xdr:from>
    <xdr:to>
      <xdr:col>14</xdr:col>
      <xdr:colOff>85725</xdr:colOff>
      <xdr:row>72</xdr:row>
      <xdr:rowOff>142873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504825</xdr:colOff>
      <xdr:row>82</xdr:row>
      <xdr:rowOff>47624</xdr:rowOff>
    </xdr:from>
    <xdr:to>
      <xdr:col>14</xdr:col>
      <xdr:colOff>219075</xdr:colOff>
      <xdr:row>98</xdr:row>
      <xdr:rowOff>133349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533399</xdr:colOff>
      <xdr:row>102</xdr:row>
      <xdr:rowOff>66674</xdr:rowOff>
    </xdr:from>
    <xdr:to>
      <xdr:col>14</xdr:col>
      <xdr:colOff>333374</xdr:colOff>
      <xdr:row>118</xdr:row>
      <xdr:rowOff>133349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561976</xdr:colOff>
      <xdr:row>121</xdr:row>
      <xdr:rowOff>123825</xdr:rowOff>
    </xdr:from>
    <xdr:to>
      <xdr:col>14</xdr:col>
      <xdr:colOff>523876</xdr:colOff>
      <xdr:row>137</xdr:row>
      <xdr:rowOff>104774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57149</xdr:colOff>
      <xdr:row>140</xdr:row>
      <xdr:rowOff>9524</xdr:rowOff>
    </xdr:from>
    <xdr:to>
      <xdr:col>14</xdr:col>
      <xdr:colOff>581024</xdr:colOff>
      <xdr:row>155</xdr:row>
      <xdr:rowOff>152399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57150</xdr:colOff>
      <xdr:row>159</xdr:row>
      <xdr:rowOff>28575</xdr:rowOff>
    </xdr:from>
    <xdr:to>
      <xdr:col>14</xdr:col>
      <xdr:colOff>590549</xdr:colOff>
      <xdr:row>176</xdr:row>
      <xdr:rowOff>9525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0"/>
  <sheetViews>
    <sheetView tabSelected="1" workbookViewId="0">
      <selection activeCell="A19" sqref="A19"/>
    </sheetView>
  </sheetViews>
  <sheetFormatPr defaultRowHeight="14.5" x14ac:dyDescent="0.35"/>
  <cols>
    <col min="1" max="1" width="46" customWidth="1"/>
  </cols>
  <sheetData>
    <row r="1" spans="1:3" x14ac:dyDescent="0.35">
      <c r="A1" s="1" t="s">
        <v>35</v>
      </c>
    </row>
    <row r="3" spans="1:3" x14ac:dyDescent="0.35">
      <c r="A3" s="1" t="s">
        <v>41</v>
      </c>
      <c r="B3" s="1">
        <v>2070</v>
      </c>
    </row>
    <row r="4" spans="1:3" x14ac:dyDescent="0.35">
      <c r="A4" s="1" t="s">
        <v>34</v>
      </c>
      <c r="B4" s="1">
        <v>329</v>
      </c>
      <c r="C4" s="2">
        <v>0.16</v>
      </c>
    </row>
    <row r="5" spans="1:3" x14ac:dyDescent="0.35">
      <c r="A5" s="1"/>
      <c r="B5" s="1"/>
    </row>
    <row r="7" spans="1:3" x14ac:dyDescent="0.35">
      <c r="A7" s="1" t="s">
        <v>43</v>
      </c>
    </row>
    <row r="8" spans="1:3" x14ac:dyDescent="0.35">
      <c r="A8" t="s">
        <v>33</v>
      </c>
      <c r="B8">
        <v>288</v>
      </c>
      <c r="C8" s="2">
        <v>0.24</v>
      </c>
    </row>
    <row r="9" spans="1:3" x14ac:dyDescent="0.35">
      <c r="A9" t="s">
        <v>46</v>
      </c>
      <c r="B9">
        <v>246</v>
      </c>
      <c r="C9" s="2">
        <v>0.2</v>
      </c>
    </row>
    <row r="10" spans="1:3" x14ac:dyDescent="0.35">
      <c r="A10" t="s">
        <v>1</v>
      </c>
      <c r="B10">
        <v>163</v>
      </c>
      <c r="C10" s="2">
        <v>0.13</v>
      </c>
    </row>
    <row r="11" spans="1:3" x14ac:dyDescent="0.35">
      <c r="A11" t="s">
        <v>2</v>
      </c>
      <c r="B11">
        <v>143</v>
      </c>
      <c r="C11" s="2">
        <v>0.12</v>
      </c>
    </row>
    <row r="12" spans="1:3" x14ac:dyDescent="0.35">
      <c r="A12" t="s">
        <v>3</v>
      </c>
      <c r="B12">
        <v>137</v>
      </c>
      <c r="C12" s="2">
        <v>0.11</v>
      </c>
    </row>
    <row r="13" spans="1:3" x14ac:dyDescent="0.35">
      <c r="A13" t="s">
        <v>42</v>
      </c>
      <c r="B13">
        <v>124</v>
      </c>
      <c r="C13" s="2">
        <v>0.1</v>
      </c>
    </row>
    <row r="14" spans="1:3" x14ac:dyDescent="0.35">
      <c r="A14" t="s">
        <v>4</v>
      </c>
      <c r="B14">
        <v>87</v>
      </c>
      <c r="C14" s="2">
        <v>7.0000000000000007E-2</v>
      </c>
    </row>
    <row r="15" spans="1:3" x14ac:dyDescent="0.35">
      <c r="A15" t="s">
        <v>5</v>
      </c>
      <c r="B15">
        <v>30</v>
      </c>
      <c r="C15" s="3">
        <v>2.5000000000000001E-2</v>
      </c>
    </row>
    <row r="16" spans="1:3" x14ac:dyDescent="0.35">
      <c r="A16" t="s">
        <v>6</v>
      </c>
      <c r="B16">
        <v>5</v>
      </c>
      <c r="C16" s="3">
        <v>5.0000000000000001E-3</v>
      </c>
    </row>
    <row r="17" spans="1:3" x14ac:dyDescent="0.35">
      <c r="A17" s="1" t="s">
        <v>36</v>
      </c>
      <c r="B17" s="1">
        <f>SUM(B8:B16)</f>
        <v>1223</v>
      </c>
      <c r="C17" s="4">
        <v>1</v>
      </c>
    </row>
    <row r="27" spans="1:3" x14ac:dyDescent="0.35">
      <c r="A27" s="1" t="s">
        <v>44</v>
      </c>
    </row>
    <row r="28" spans="1:3" x14ac:dyDescent="0.35">
      <c r="A28" s="1"/>
    </row>
    <row r="31" spans="1:3" x14ac:dyDescent="0.35">
      <c r="A31" s="1" t="s">
        <v>0</v>
      </c>
    </row>
    <row r="32" spans="1:3" x14ac:dyDescent="0.35">
      <c r="A32" t="s">
        <v>8</v>
      </c>
      <c r="B32">
        <v>122</v>
      </c>
      <c r="C32" s="2">
        <v>0.42</v>
      </c>
    </row>
    <row r="33" spans="1:3" x14ac:dyDescent="0.35">
      <c r="A33" t="s">
        <v>9</v>
      </c>
      <c r="B33">
        <v>64</v>
      </c>
      <c r="C33" s="2">
        <v>0.22</v>
      </c>
    </row>
    <row r="34" spans="1:3" x14ac:dyDescent="0.35">
      <c r="A34" t="s">
        <v>10</v>
      </c>
      <c r="B34">
        <v>45</v>
      </c>
      <c r="C34" s="2">
        <v>0.16</v>
      </c>
    </row>
    <row r="35" spans="1:3" x14ac:dyDescent="0.35">
      <c r="A35" t="s">
        <v>7</v>
      </c>
      <c r="B35">
        <v>29</v>
      </c>
      <c r="C35" s="2">
        <v>0.1</v>
      </c>
    </row>
    <row r="36" spans="1:3" x14ac:dyDescent="0.35">
      <c r="A36" t="s">
        <v>11</v>
      </c>
      <c r="B36">
        <v>24</v>
      </c>
      <c r="C36" s="2">
        <v>8.5000000000000006E-2</v>
      </c>
    </row>
    <row r="37" spans="1:3" x14ac:dyDescent="0.35">
      <c r="A37" t="s">
        <v>12</v>
      </c>
      <c r="B37">
        <v>2</v>
      </c>
      <c r="C37" s="3">
        <v>5.0000000000000001E-3</v>
      </c>
    </row>
    <row r="38" spans="1:3" x14ac:dyDescent="0.35">
      <c r="A38" t="s">
        <v>13</v>
      </c>
      <c r="B38">
        <v>2</v>
      </c>
      <c r="C38" s="3">
        <v>5.0000000000000001E-3</v>
      </c>
    </row>
    <row r="39" spans="1:3" x14ac:dyDescent="0.35">
      <c r="A39" s="1" t="s">
        <v>37</v>
      </c>
      <c r="B39" s="1">
        <f>SUM(B32:B38)</f>
        <v>288</v>
      </c>
      <c r="C39" s="4">
        <f>SUM(C32:C38)</f>
        <v>0.995</v>
      </c>
    </row>
    <row r="54" spans="1:3" x14ac:dyDescent="0.35">
      <c r="A54" s="1" t="s">
        <v>45</v>
      </c>
    </row>
    <row r="55" spans="1:3" x14ac:dyDescent="0.35">
      <c r="A55" t="s">
        <v>17</v>
      </c>
      <c r="B55">
        <v>98</v>
      </c>
      <c r="C55" s="2">
        <v>0.4</v>
      </c>
    </row>
    <row r="56" spans="1:3" x14ac:dyDescent="0.35">
      <c r="A56" t="s">
        <v>14</v>
      </c>
      <c r="B56">
        <v>56</v>
      </c>
      <c r="C56" s="2">
        <v>0.23</v>
      </c>
    </row>
    <row r="57" spans="1:3" x14ac:dyDescent="0.35">
      <c r="A57" t="s">
        <v>40</v>
      </c>
      <c r="B57">
        <v>53</v>
      </c>
      <c r="C57" s="2">
        <v>0.21</v>
      </c>
    </row>
    <row r="58" spans="1:3" x14ac:dyDescent="0.35">
      <c r="A58" t="s">
        <v>15</v>
      </c>
      <c r="B58">
        <v>27</v>
      </c>
      <c r="C58" s="2">
        <v>0.11</v>
      </c>
    </row>
    <row r="59" spans="1:3" x14ac:dyDescent="0.35">
      <c r="A59" t="s">
        <v>16</v>
      </c>
      <c r="B59">
        <v>13</v>
      </c>
      <c r="C59" s="2">
        <v>0.05</v>
      </c>
    </row>
    <row r="60" spans="1:3" x14ac:dyDescent="0.35">
      <c r="A60" s="1" t="s">
        <v>37</v>
      </c>
      <c r="B60" s="1">
        <f>SUM(B55:B59)</f>
        <v>247</v>
      </c>
      <c r="C60" s="2">
        <f>SUM(C55:C59)</f>
        <v>1</v>
      </c>
    </row>
    <row r="77" spans="1:3" x14ac:dyDescent="0.35">
      <c r="A77" s="1" t="s">
        <v>1</v>
      </c>
      <c r="B77" s="1"/>
    </row>
    <row r="78" spans="1:3" x14ac:dyDescent="0.35">
      <c r="A78" t="s">
        <v>39</v>
      </c>
      <c r="B78">
        <v>163</v>
      </c>
      <c r="C78" s="2">
        <v>1</v>
      </c>
    </row>
    <row r="79" spans="1:3" x14ac:dyDescent="0.35">
      <c r="A79" s="1" t="s">
        <v>37</v>
      </c>
      <c r="B79" s="1">
        <v>163</v>
      </c>
      <c r="C79" s="4">
        <v>1</v>
      </c>
    </row>
    <row r="80" spans="1:3" x14ac:dyDescent="0.35">
      <c r="A80" s="1"/>
      <c r="B80" s="1"/>
    </row>
    <row r="81" spans="1:3" x14ac:dyDescent="0.35">
      <c r="A81" s="1"/>
      <c r="B81" s="1"/>
    </row>
    <row r="83" spans="1:3" x14ac:dyDescent="0.35">
      <c r="A83" s="1" t="s">
        <v>18</v>
      </c>
    </row>
    <row r="84" spans="1:3" x14ac:dyDescent="0.35">
      <c r="A84" t="s">
        <v>19</v>
      </c>
      <c r="B84">
        <v>80</v>
      </c>
      <c r="C84" s="2">
        <v>0.56000000000000005</v>
      </c>
    </row>
    <row r="85" spans="1:3" x14ac:dyDescent="0.35">
      <c r="A85" t="s">
        <v>20</v>
      </c>
      <c r="B85">
        <v>43</v>
      </c>
      <c r="C85" s="2">
        <v>0.3</v>
      </c>
    </row>
    <row r="86" spans="1:3" x14ac:dyDescent="0.35">
      <c r="A86" t="s">
        <v>21</v>
      </c>
      <c r="B86">
        <v>20</v>
      </c>
      <c r="C86" s="2">
        <v>0.14000000000000001</v>
      </c>
    </row>
    <row r="87" spans="1:3" x14ac:dyDescent="0.35">
      <c r="A87" s="1" t="s">
        <v>37</v>
      </c>
      <c r="B87" s="1">
        <f>SUM(B84:B86)</f>
        <v>143</v>
      </c>
      <c r="C87" s="4">
        <f>SUM(C84:C86)</f>
        <v>1</v>
      </c>
    </row>
    <row r="103" spans="1:3" x14ac:dyDescent="0.35">
      <c r="A103" s="1" t="s">
        <v>3</v>
      </c>
    </row>
    <row r="104" spans="1:3" x14ac:dyDescent="0.35">
      <c r="A104" t="s">
        <v>26</v>
      </c>
      <c r="B104">
        <v>66</v>
      </c>
      <c r="C104" s="2">
        <v>0.48</v>
      </c>
    </row>
    <row r="105" spans="1:3" x14ac:dyDescent="0.35">
      <c r="A105" t="s">
        <v>22</v>
      </c>
      <c r="B105">
        <v>36</v>
      </c>
      <c r="C105" s="2">
        <v>0.26</v>
      </c>
    </row>
    <row r="106" spans="1:3" x14ac:dyDescent="0.35">
      <c r="A106" t="s">
        <v>23</v>
      </c>
      <c r="B106">
        <v>22</v>
      </c>
      <c r="C106" s="2">
        <v>0.16</v>
      </c>
    </row>
    <row r="107" spans="1:3" x14ac:dyDescent="0.35">
      <c r="A107" t="s">
        <v>24</v>
      </c>
      <c r="B107">
        <v>8</v>
      </c>
      <c r="C107" s="2">
        <v>0.06</v>
      </c>
    </row>
    <row r="108" spans="1:3" x14ac:dyDescent="0.35">
      <c r="A108" t="s">
        <v>25</v>
      </c>
      <c r="B108">
        <v>5</v>
      </c>
      <c r="C108" s="2">
        <v>0.04</v>
      </c>
    </row>
    <row r="109" spans="1:3" x14ac:dyDescent="0.35">
      <c r="A109" s="1" t="s">
        <v>37</v>
      </c>
      <c r="B109" s="1">
        <f>SUM(B104:B108)</f>
        <v>137</v>
      </c>
      <c r="C109" s="2">
        <f>SUM(C104:C108)</f>
        <v>1</v>
      </c>
    </row>
    <row r="123" spans="1:3" x14ac:dyDescent="0.35">
      <c r="A123" s="1" t="s">
        <v>42</v>
      </c>
    </row>
    <row r="124" spans="1:3" x14ac:dyDescent="0.35">
      <c r="A124" t="s">
        <v>28</v>
      </c>
      <c r="B124">
        <v>79</v>
      </c>
      <c r="C124" s="2">
        <v>0.64</v>
      </c>
    </row>
    <row r="125" spans="1:3" x14ac:dyDescent="0.35">
      <c r="A125" t="s">
        <v>27</v>
      </c>
      <c r="B125">
        <v>45</v>
      </c>
      <c r="C125" s="2">
        <v>0.36</v>
      </c>
    </row>
    <row r="126" spans="1:3" x14ac:dyDescent="0.35">
      <c r="A126" s="1" t="s">
        <v>37</v>
      </c>
      <c r="B126" s="1">
        <f>SUM(B124:B125)</f>
        <v>124</v>
      </c>
      <c r="C126" s="4">
        <f>SUM(C124:C125)</f>
        <v>1</v>
      </c>
    </row>
    <row r="141" spans="1:3" x14ac:dyDescent="0.35">
      <c r="A141" s="1" t="s">
        <v>4</v>
      </c>
    </row>
    <row r="142" spans="1:3" x14ac:dyDescent="0.35">
      <c r="A142" t="s">
        <v>29</v>
      </c>
      <c r="B142">
        <v>67</v>
      </c>
      <c r="C142" s="2">
        <v>0.77</v>
      </c>
    </row>
    <row r="143" spans="1:3" x14ac:dyDescent="0.35">
      <c r="A143" t="s">
        <v>30</v>
      </c>
      <c r="B143">
        <v>20</v>
      </c>
      <c r="C143" s="2">
        <v>0.23</v>
      </c>
    </row>
    <row r="144" spans="1:3" x14ac:dyDescent="0.35">
      <c r="B144" s="1">
        <f>SUM(B142:B143)</f>
        <v>87</v>
      </c>
      <c r="C144" s="4">
        <f>SUM(C142:C143)</f>
        <v>1</v>
      </c>
    </row>
    <row r="159" spans="1:3" x14ac:dyDescent="0.35">
      <c r="A159" s="1" t="s">
        <v>5</v>
      </c>
    </row>
    <row r="160" spans="1:3" x14ac:dyDescent="0.35">
      <c r="A160" t="s">
        <v>31</v>
      </c>
      <c r="B160">
        <v>23</v>
      </c>
      <c r="C160" s="2">
        <v>0.77</v>
      </c>
    </row>
    <row r="161" spans="1:3" x14ac:dyDescent="0.35">
      <c r="A161" t="s">
        <v>32</v>
      </c>
      <c r="B161">
        <v>7</v>
      </c>
      <c r="C161" s="2">
        <v>0.23</v>
      </c>
    </row>
    <row r="162" spans="1:3" x14ac:dyDescent="0.35">
      <c r="A162" s="1" t="s">
        <v>37</v>
      </c>
      <c r="B162" s="1">
        <f>SUM(B160:B161)</f>
        <v>30</v>
      </c>
      <c r="C162" s="4">
        <f>SUM(C160:C161)</f>
        <v>1</v>
      </c>
    </row>
    <row r="180" spans="1:3" x14ac:dyDescent="0.35">
      <c r="A180" s="1" t="s">
        <v>38</v>
      </c>
      <c r="B180" s="1">
        <v>5</v>
      </c>
      <c r="C180" s="3">
        <v>5.0000000000000001E-3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Stone</cp:lastModifiedBy>
  <dcterms:created xsi:type="dcterms:W3CDTF">2018-02-27T14:08:59Z</dcterms:created>
  <dcterms:modified xsi:type="dcterms:W3CDTF">2020-04-19T16:30:20Z</dcterms:modified>
</cp:coreProperties>
</file>